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charkviani\Desktop\"/>
    </mc:Choice>
  </mc:AlternateContent>
  <xr:revisionPtr revIDLastSave="0" documentId="13_ncr:1_{CA6AB741-3E8A-4682-B625-67AA21BBBB48}" xr6:coauthVersionLast="47" xr6:coauthVersionMax="47" xr10:uidLastSave="{00000000-0000-0000-0000-000000000000}"/>
  <workbookProtection workbookAlgorithmName="SHA-512" workbookHashValue="PW2u4YBsk9UTFaS/sDSGlc0+P6Gb/Pa178MKc597PxEq/k1JLrJCr1vJLSUrICZ9VMqSLnDvWhdc0E+o87/0HQ==" workbookSaltValue="EwxIickQPqbb/BmBD/T0jg==" workbookSpinCount="100000" lockStructure="1"/>
  <bookViews>
    <workbookView xWindow="-120" yWindow="-120" windowWidth="29040" windowHeight="15720" xr2:uid="{7A7C584C-EFE8-4D6C-AA0E-806174DD7787}"/>
  </bookViews>
  <sheets>
    <sheet name="განაცხადი" sheetId="1" r:id="rId1"/>
    <sheet name="Sheet2" sheetId="2" state="hidden" r:id="rId2"/>
  </sheets>
  <definedNames>
    <definedName name="List_of_Type">Sheet2!$B$4:$B$8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I2" i="1"/>
  <c r="B4" i="1" l="1"/>
</calcChain>
</file>

<file path=xl/sharedStrings.xml><?xml version="1.0" encoding="utf-8"?>
<sst xmlns="http://schemas.openxmlformats.org/spreadsheetml/2006/main" count="43" uniqueCount="43">
  <si>
    <t>კლიენტის დასახელება</t>
  </si>
  <si>
    <t>საიდენთიფიკაციო კოდი / პირადი ნომერი</t>
  </si>
  <si>
    <t>ანგარიშსწორების ანგარიშის ნომერი</t>
  </si>
  <si>
    <t>საკომისიოს ჩამოჭრის ანგარიშის ნომერი</t>
  </si>
  <si>
    <t>გარიგების დეტალები:</t>
  </si>
  <si>
    <t>კლიენტის მონაცემები:</t>
  </si>
  <si>
    <t>გარიგების თარიღი</t>
  </si>
  <si>
    <t>ანგარიშსწორების თარიღი</t>
  </si>
  <si>
    <t>ოქროს სერტიფიკატის ნომერი (ISIN)</t>
  </si>
  <si>
    <t>ოქროს სერტიფიკატის რაოდენობა</t>
  </si>
  <si>
    <t>გარიგების ვალუტა</t>
  </si>
  <si>
    <t>ქართული ლარი</t>
  </si>
  <si>
    <t>პირველად ბაზარზე</t>
  </si>
  <si>
    <t>მეორად ბაზარზე</t>
  </si>
  <si>
    <t>განაცხადის თარიღი</t>
  </si>
  <si>
    <t>განაცხადის ტიპი</t>
  </si>
  <si>
    <t>განაცხადი ოქროს სერტიფიკატების შეძენაზე</t>
  </si>
  <si>
    <t>შეძენა</t>
  </si>
  <si>
    <t>განაღდება</t>
  </si>
  <si>
    <t>განაცხადი ოქროს სერტიფიკატების განაღდებაზე</t>
  </si>
  <si>
    <t>სს ბანკ ქართუს</t>
  </si>
  <si>
    <t>დამატებითი პირობები</t>
  </si>
  <si>
    <t>საქართველოს ეროვნული ბანკის მიერ გამოშვებულ ოქროს სერტიფიკატებთან დაკავშირებული საბროკერო მომსახურების გაწევის შესახებ გენერალური ხელშეკრულების დანართი #1</t>
  </si>
  <si>
    <t>უფლებამოსილი პირის ხელმოწერა</t>
  </si>
  <si>
    <t>წინამდებარე განაცხადზე ხელმოწერით ან/და ბანკის ინტერნეტ ბანკის საშუალებით გამოხატული თანხმობით ვადასტურებ რომ გაცნობილი ვარ და ვეთანხმები ბანკის მიერ საკუთარ ვებ გვერდზე გამოქვეყნებულ ოქროს სერტიფიკატებით ოპერაციების განხორციელების წესებს და პირობებს</t>
  </si>
  <si>
    <t>ცენტრალური სერვისცენტრი</t>
  </si>
  <si>
    <t>ვაკის სერვისცენტრი</t>
  </si>
  <si>
    <t>საბურთალოს სერვისცენტრი</t>
  </si>
  <si>
    <t>მთაწმინდის სერვისცენტრი</t>
  </si>
  <si>
    <t>ისნის სერვისცენტრი</t>
  </si>
  <si>
    <t>თელავის სერვისცენტრი</t>
  </si>
  <si>
    <t>გორის სერვისცენტრი</t>
  </si>
  <si>
    <t>ქუთაისი სერვისცენტრი</t>
  </si>
  <si>
    <t>ბათუმის სერვისცენტრი</t>
  </si>
  <si>
    <t>შეკვეთილის განყოფილება</t>
  </si>
  <si>
    <t>პარაგრაფის განყოფილება</t>
  </si>
  <si>
    <t>გასხვისება ეროვნულ ბანკზე</t>
  </si>
  <si>
    <t>გასხვისება მესამე პირზე</t>
  </si>
  <si>
    <t>განაცხადი ოქროს სერტიფიკატების გასხვისება ეროვნულ ბანკზე</t>
  </si>
  <si>
    <t>განაცხადი ოქროს სერტიფიკატების გასხვისება მესამე პირზე</t>
  </si>
  <si>
    <t>გარიგების მხარე</t>
  </si>
  <si>
    <t>დიახ</t>
  </si>
  <si>
    <t>მსურს სტანდარტიზირებული ზოდის შეფუთვის გახსნა და ლაბორატორიული შემოწმება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</si>
</sst>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ptos Narrow"/>
      <family val="2"/>
      <scheme val="minor"/>
    </font>
    <font>
      <b/>
      <sz val="10"/>
      <color rgb="FFC00000"/>
      <name val="Aptos Narrow"/>
      <family val="2"/>
      <scheme val="minor"/>
    </font>
    <font>
      <sz val="10"/>
      <color theme="3" tint="9.9978637043366805E-2"/>
      <name val="Aptos Narrow"/>
      <family val="2"/>
      <scheme val="minor"/>
    </font>
    <font>
      <b/>
      <sz val="10"/>
      <color theme="3" tint="9.9978637043366805E-2"/>
      <name val="Aptos Narrow"/>
      <family val="2"/>
      <scheme val="minor"/>
    </font>
    <font>
      <b/>
      <sz val="14"/>
      <color theme="3" tint="9.9978637043366805E-2"/>
      <name val="Aptos Narrow"/>
      <family val="2"/>
      <scheme val="minor"/>
    </font>
    <font>
      <sz val="12"/>
      <color theme="3" tint="9.9978637043366805E-2"/>
      <name val="Aptos Narrow"/>
      <family val="2"/>
      <scheme val="minor"/>
    </font>
    <font>
      <sz val="8"/>
      <color theme="1" tint="0.499984740745262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3" tint="9.9978637043366805E-2"/>
      </left>
      <right/>
      <top style="thin">
        <color theme="3" tint="9.9978637043366805E-2"/>
      </top>
      <bottom/>
      <diagonal/>
    </border>
    <border>
      <left/>
      <right/>
      <top style="thin">
        <color theme="3" tint="9.9978637043366805E-2"/>
      </top>
      <bottom/>
      <diagonal/>
    </border>
    <border>
      <left/>
      <right style="thin">
        <color theme="3" tint="9.9978637043366805E-2"/>
      </right>
      <top style="thin">
        <color theme="3" tint="9.9978637043366805E-2"/>
      </top>
      <bottom/>
      <diagonal/>
    </border>
    <border>
      <left style="thin">
        <color theme="3" tint="9.9978637043366805E-2"/>
      </left>
      <right/>
      <top/>
      <bottom/>
      <diagonal/>
    </border>
    <border>
      <left/>
      <right style="thin">
        <color theme="3" tint="9.9978637043366805E-2"/>
      </right>
      <top/>
      <bottom/>
      <diagonal/>
    </border>
    <border>
      <left style="thin">
        <color theme="3" tint="9.9978637043366805E-2"/>
      </left>
      <right/>
      <top/>
      <bottom style="thin">
        <color theme="3" tint="9.9978637043366805E-2"/>
      </bottom>
      <diagonal/>
    </border>
    <border>
      <left/>
      <right/>
      <top/>
      <bottom style="thin">
        <color theme="3" tint="9.9978637043366805E-2"/>
      </bottom>
      <diagonal/>
    </border>
    <border>
      <left/>
      <right style="thin">
        <color theme="3" tint="9.9978637043366805E-2"/>
      </right>
      <top/>
      <bottom style="thin">
        <color theme="3" tint="9.9978637043366805E-2"/>
      </bottom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/>
    </xf>
    <xf numFmtId="14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fgColor theme="0" tint="-4.9989318521683403E-2"/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auto="1"/>
      </font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1219201</xdr:colOff>
      <xdr:row>1</xdr:row>
      <xdr:rowOff>80801</xdr:rowOff>
    </xdr:from>
    <xdr:to>
      <xdr:col>4</xdr:col>
      <xdr:colOff>28012</xdr:colOff>
      <xdr:row>3</xdr:row>
      <xdr:rowOff>62626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8B4C44-936C-811D-C117-BAB56FC90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9098" y="374215"/>
          <a:ext cx="1782362" cy="437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06E86-9420-4AD2-A7F7-E7AA4385A03B}">
  <dimension ref="A1:I36"/>
  <sheetViews>
    <sheetView showGridLines="0" tabSelected="1" zoomScale="110" zoomScaleNormal="110" workbookViewId="0"/>
  </sheetViews>
  <sheetFormatPr defaultColWidth="0" defaultRowHeight="18" customHeight="1" zeroHeight="1" x14ac:dyDescent="0.25"/>
  <cols>
    <col min="1" max="1" width="3.42578125" style="1" customWidth="1"/>
    <col min="2" max="2" width="1.5703125" style="1" customWidth="1"/>
    <col min="3" max="3" width="43.42578125" style="1" customWidth="1"/>
    <col min="4" max="4" width="46.85546875" style="1" customWidth="1"/>
    <col min="5" max="5" width="1.5703125" style="1" customWidth="1"/>
    <col min="6" max="6" width="2" style="1" customWidth="1"/>
    <col min="7" max="16384" width="8.85546875" style="1" hidden="1"/>
  </cols>
  <sheetData>
    <row r="1" spans="2:9" ht="23.1" customHeight="1" x14ac:dyDescent="0.25">
      <c r="B1" s="25" t="s">
        <v>22</v>
      </c>
      <c r="C1" s="25"/>
      <c r="D1" s="25"/>
    </row>
    <row r="2" spans="2:9" ht="18" customHeight="1" x14ac:dyDescent="0.25">
      <c r="I2" s="2">
        <f>IF(D16=Sheet2!B4,Sheet2!D4,IF(განაცხადი!D16=Sheet2!B5,Sheet2!D5,IF(განაცხადი!D16=Sheet2!B7,Sheet2!D7,IF(განაცხადი!D16=Sheet2!B8,Sheet2!D8,IF(განაცხადი!D16=Sheet2!B6,Sheet2!D6,0)))))</f>
        <v>0</v>
      </c>
    </row>
    <row r="3" spans="2:9" ht="18" customHeight="1" x14ac:dyDescent="0.25">
      <c r="B3" s="26" t="s">
        <v>20</v>
      </c>
      <c r="C3" s="26"/>
      <c r="D3" s="26"/>
    </row>
    <row r="4" spans="2:9" ht="18" customHeight="1" x14ac:dyDescent="0.25">
      <c r="B4" s="27" t="str">
        <f>IF(I2=1,Sheet2!C4,IF(განაცხადი!I2=2.1,Sheet2!C5,IF(განაცხადი!I2=3,Sheet2!C7,IF(განაცხადი!I2=4,Sheet2!C8,IF(განაცხადი!I2=2.2,Sheet2!C6,"")))))</f>
        <v/>
      </c>
      <c r="C4" s="27"/>
      <c r="D4" s="27"/>
    </row>
    <row r="5" spans="2:9" ht="18" customHeight="1" x14ac:dyDescent="0.25"/>
    <row r="6" spans="2:9" ht="18" customHeight="1" x14ac:dyDescent="0.25">
      <c r="B6" s="4" t="s">
        <v>5</v>
      </c>
      <c r="C6" s="4"/>
    </row>
    <row r="7" spans="2:9" ht="9" customHeight="1" x14ac:dyDescent="0.25">
      <c r="B7" s="7"/>
      <c r="C7" s="8"/>
      <c r="D7" s="9"/>
      <c r="E7" s="10"/>
    </row>
    <row r="8" spans="2:9" ht="18" customHeight="1" x14ac:dyDescent="0.25">
      <c r="B8" s="11"/>
      <c r="C8" s="3" t="s">
        <v>0</v>
      </c>
      <c r="D8" s="18"/>
      <c r="E8" s="12"/>
    </row>
    <row r="9" spans="2:9" ht="18" customHeight="1" x14ac:dyDescent="0.25">
      <c r="B9" s="11"/>
      <c r="C9" s="3" t="s">
        <v>1</v>
      </c>
      <c r="D9" s="19"/>
      <c r="E9" s="12"/>
    </row>
    <row r="10" spans="2:9" ht="18" customHeight="1" x14ac:dyDescent="0.25">
      <c r="B10" s="11"/>
      <c r="C10" s="3" t="s">
        <v>2</v>
      </c>
      <c r="D10" s="18"/>
      <c r="E10" s="12"/>
    </row>
    <row r="11" spans="2:9" ht="18" customHeight="1" x14ac:dyDescent="0.25">
      <c r="B11" s="11"/>
      <c r="C11" s="3" t="s">
        <v>3</v>
      </c>
      <c r="D11" s="18"/>
      <c r="E11" s="12"/>
    </row>
    <row r="12" spans="2:9" ht="9" customHeight="1" x14ac:dyDescent="0.25">
      <c r="B12" s="13"/>
      <c r="C12" s="14"/>
      <c r="D12" s="14"/>
      <c r="E12" s="15"/>
    </row>
    <row r="13" spans="2:9" ht="18" customHeight="1" x14ac:dyDescent="0.25"/>
    <row r="14" spans="2:9" ht="18" customHeight="1" x14ac:dyDescent="0.25">
      <c r="B14" s="4" t="s">
        <v>4</v>
      </c>
      <c r="C14" s="4"/>
    </row>
    <row r="15" spans="2:9" ht="9" customHeight="1" x14ac:dyDescent="0.25">
      <c r="B15" s="7"/>
      <c r="C15" s="8"/>
      <c r="D15" s="9"/>
      <c r="E15" s="10"/>
    </row>
    <row r="16" spans="2:9" ht="18" customHeight="1" x14ac:dyDescent="0.25">
      <c r="B16" s="11"/>
      <c r="C16" s="5" t="s">
        <v>15</v>
      </c>
      <c r="D16" s="18"/>
      <c r="E16" s="12"/>
    </row>
    <row r="17" spans="2:5" ht="18" customHeight="1" x14ac:dyDescent="0.25">
      <c r="B17" s="11"/>
      <c r="C17" s="3" t="s">
        <v>14</v>
      </c>
      <c r="D17" s="20"/>
      <c r="E17" s="12"/>
    </row>
    <row r="18" spans="2:5" ht="18" customHeight="1" x14ac:dyDescent="0.25">
      <c r="B18" s="11"/>
      <c r="C18" s="3" t="s">
        <v>6</v>
      </c>
      <c r="D18" s="20"/>
      <c r="E18" s="12"/>
    </row>
    <row r="19" spans="2:5" ht="18" customHeight="1" x14ac:dyDescent="0.25">
      <c r="B19" s="11"/>
      <c r="C19" s="3" t="s">
        <v>7</v>
      </c>
      <c r="D19" s="23" t="str">
        <f>IF(D18&gt;0,D18+1,"")</f>
        <v/>
      </c>
      <c r="E19" s="12"/>
    </row>
    <row r="20" spans="2:5" ht="18" customHeight="1" x14ac:dyDescent="0.25">
      <c r="B20" s="11"/>
      <c r="C20" s="3" t="s">
        <v>10</v>
      </c>
      <c r="D20" s="6" t="s">
        <v>11</v>
      </c>
      <c r="E20" s="12"/>
    </row>
    <row r="21" spans="2:5" ht="18" customHeight="1" x14ac:dyDescent="0.25">
      <c r="B21" s="11"/>
      <c r="C21" s="3" t="s">
        <v>21</v>
      </c>
      <c r="D21" s="21"/>
      <c r="E21" s="12"/>
    </row>
    <row r="22" spans="2:5" ht="18" customHeight="1" x14ac:dyDescent="0.25">
      <c r="B22" s="11"/>
      <c r="C22" s="3" t="s">
        <v>40</v>
      </c>
      <c r="D22" s="21"/>
      <c r="E22" s="12"/>
    </row>
    <row r="23" spans="2:5" ht="9" customHeight="1" x14ac:dyDescent="0.25">
      <c r="B23" s="11"/>
      <c r="E23" s="12"/>
    </row>
    <row r="24" spans="2:5" ht="18" customHeight="1" x14ac:dyDescent="0.25">
      <c r="B24" s="11"/>
      <c r="C24" s="3" t="s">
        <v>8</v>
      </c>
      <c r="D24" s="17" t="s">
        <v>9</v>
      </c>
      <c r="E24" s="12"/>
    </row>
    <row r="25" spans="2:5" ht="18" customHeight="1" x14ac:dyDescent="0.25">
      <c r="B25" s="11"/>
      <c r="C25" s="19"/>
      <c r="D25" s="18"/>
      <c r="E25" s="12"/>
    </row>
    <row r="26" spans="2:5" ht="18" customHeight="1" x14ac:dyDescent="0.25">
      <c r="B26" s="11"/>
      <c r="C26" s="19"/>
      <c r="D26" s="18"/>
      <c r="E26" s="12"/>
    </row>
    <row r="27" spans="2:5" ht="18" customHeight="1" x14ac:dyDescent="0.25">
      <c r="B27" s="11"/>
      <c r="C27" s="19"/>
      <c r="D27" s="18"/>
      <c r="E27" s="12"/>
    </row>
    <row r="28" spans="2:5" ht="18" customHeight="1" x14ac:dyDescent="0.25">
      <c r="B28" s="11"/>
      <c r="C28" s="19"/>
      <c r="D28" s="18"/>
      <c r="E28" s="12"/>
    </row>
    <row r="29" spans="2:5" ht="9" customHeight="1" x14ac:dyDescent="0.25">
      <c r="B29" s="13"/>
      <c r="C29" s="14"/>
      <c r="D29" s="14"/>
      <c r="E29" s="15"/>
    </row>
    <row r="30" spans="2:5" ht="18" customHeight="1" x14ac:dyDescent="0.25"/>
    <row r="31" spans="2:5" ht="27.6" customHeight="1" x14ac:dyDescent="0.25">
      <c r="C31" s="22" t="s">
        <v>42</v>
      </c>
      <c r="D31" s="24" t="s">
        <v>41</v>
      </c>
    </row>
    <row r="32" spans="2:5" ht="18" customHeight="1" x14ac:dyDescent="0.25"/>
    <row r="33" spans="2:4" ht="18" customHeight="1" x14ac:dyDescent="0.25">
      <c r="C33" s="1" t="s">
        <v>23</v>
      </c>
      <c r="D33" s="16"/>
    </row>
    <row r="34" spans="2:4" ht="18" customHeight="1" x14ac:dyDescent="0.25"/>
    <row r="35" spans="2:4" ht="18" customHeight="1" x14ac:dyDescent="0.25"/>
    <row r="36" spans="2:4" ht="30.6" customHeight="1" x14ac:dyDescent="0.25">
      <c r="B36" s="25" t="s">
        <v>24</v>
      </c>
      <c r="C36" s="25"/>
      <c r="D36" s="25"/>
    </row>
  </sheetData>
  <sheetProtection algorithmName="SHA-512" hashValue="xJ2NO7rUrt7j1v5D57WRYOoGHHpGLpasEgY7ow+p/P0R6f2QaIy4yUiL0PDiZnVv/ylQZrr5F6JDgMyaMHvgyw==" saltValue="hCKKfwYqMLq0r7Rn5ojOYQ==" spinCount="100000" sheet="1" objects="1" scenarios="1"/>
  <mergeCells count="4">
    <mergeCell ref="B1:D1"/>
    <mergeCell ref="B36:D36"/>
    <mergeCell ref="B3:D3"/>
    <mergeCell ref="B4:D4"/>
  </mergeCells>
  <conditionalFormatting sqref="C31:D31">
    <cfRule type="expression" dxfId="3" priority="1">
      <formula>$D$16="განაღდება"</formula>
    </cfRule>
  </conditionalFormatting>
  <conditionalFormatting sqref="D22">
    <cfRule type="expression" dxfId="2" priority="4">
      <formula>$D$16="განაღდება"</formula>
    </cfRule>
    <cfRule type="expression" dxfId="1" priority="5">
      <formula>$D$16="გასხვისება ეროვნულ ბანკზე"</formula>
    </cfRule>
    <cfRule type="expression" dxfId="0" priority="6">
      <formula>$D$16="შეძენა"</formula>
    </cfRule>
  </conditionalFormatting>
  <dataValidations count="2">
    <dataValidation type="list" allowBlank="1" showInputMessage="1" showErrorMessage="1" sqref="D16" xr:uid="{0618FBF3-1B83-4EFB-9BC1-7FCBA6CD13E4}">
      <formula1>List_of_Type</formula1>
    </dataValidation>
    <dataValidation type="list" allowBlank="1" showInputMessage="1" showErrorMessage="1" sqref="D31" xr:uid="{A967DAF6-10F7-4EE2-9720-11B6223D259C}">
      <formula1>"დიახ, არა"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48157-0122-40C6-87E9-4E2461846154}">
  <dimension ref="B4:J14"/>
  <sheetViews>
    <sheetView workbookViewId="0">
      <selection activeCell="B8" sqref="B8:D8"/>
    </sheetView>
  </sheetViews>
  <sheetFormatPr defaultColWidth="9" defaultRowHeight="13.5" x14ac:dyDescent="0.25"/>
  <cols>
    <col min="2" max="2" width="14.85546875" customWidth="1"/>
    <col min="3" max="3" width="42.5703125" bestFit="1" customWidth="1"/>
    <col min="6" max="6" width="25.85546875" bestFit="1" customWidth="1"/>
  </cols>
  <sheetData>
    <row r="4" spans="2:10" x14ac:dyDescent="0.25">
      <c r="B4" t="s">
        <v>17</v>
      </c>
      <c r="C4" t="s">
        <v>16</v>
      </c>
      <c r="D4">
        <v>1</v>
      </c>
      <c r="F4" t="s">
        <v>12</v>
      </c>
      <c r="G4">
        <v>1</v>
      </c>
      <c r="J4" t="s">
        <v>25</v>
      </c>
    </row>
    <row r="5" spans="2:10" x14ac:dyDescent="0.25">
      <c r="B5" t="s">
        <v>36</v>
      </c>
      <c r="C5" t="s">
        <v>38</v>
      </c>
      <c r="D5">
        <v>2.1</v>
      </c>
      <c r="F5" t="s">
        <v>13</v>
      </c>
      <c r="G5">
        <v>2</v>
      </c>
      <c r="J5" t="s">
        <v>26</v>
      </c>
    </row>
    <row r="6" spans="2:10" x14ac:dyDescent="0.25">
      <c r="B6" t="s">
        <v>37</v>
      </c>
      <c r="C6" t="s">
        <v>39</v>
      </c>
      <c r="D6">
        <v>2.2000000000000002</v>
      </c>
      <c r="J6" t="s">
        <v>27</v>
      </c>
    </row>
    <row r="7" spans="2:10" x14ac:dyDescent="0.25">
      <c r="B7" t="s">
        <v>18</v>
      </c>
      <c r="C7" t="s">
        <v>19</v>
      </c>
      <c r="D7">
        <v>3</v>
      </c>
      <c r="J7" t="s">
        <v>28</v>
      </c>
    </row>
    <row r="8" spans="2:10" x14ac:dyDescent="0.25">
      <c r="J8" t="s">
        <v>29</v>
      </c>
    </row>
    <row r="9" spans="2:10" x14ac:dyDescent="0.25">
      <c r="J9" t="s">
        <v>30</v>
      </c>
    </row>
    <row r="10" spans="2:10" x14ac:dyDescent="0.25">
      <c r="J10" t="s">
        <v>31</v>
      </c>
    </row>
    <row r="11" spans="2:10" x14ac:dyDescent="0.25">
      <c r="J11" t="s">
        <v>32</v>
      </c>
    </row>
    <row r="12" spans="2:10" x14ac:dyDescent="0.25">
      <c r="J12" t="s">
        <v>33</v>
      </c>
    </row>
    <row r="13" spans="2:10" x14ac:dyDescent="0.25">
      <c r="J13" t="s">
        <v>34</v>
      </c>
    </row>
    <row r="14" spans="2:10" x14ac:dyDescent="0.25">
      <c r="J14" t="s">
        <v>35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განაცხადი</vt:lpstr>
      <vt:lpstr>Sheet2</vt:lpstr>
      <vt:lpstr>List_of_Type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 Lebanidze</dc:creator>
  <cp:lastModifiedBy>Nikoloz Charkviani</cp:lastModifiedBy>
  <cp:lastPrinted>2024-06-28T06:59:09Z</cp:lastPrinted>
  <dcterms:created xsi:type="dcterms:W3CDTF">2024-06-27T12:53:38Z</dcterms:created>
  <dcterms:modified xsi:type="dcterms:W3CDTF">2024-09-27T09:06:37Z</dcterms:modified>
</cp:coreProperties>
</file>